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585" windowWidth="18990" windowHeight="12660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<sst xmlns="http://schemas.openxmlformats.org/spreadsheetml/2006/main" count="430" uniqueCount="237">
  <si>
    <t>Report Date:</t>
  </si>
  <si>
    <t>#</t>
  </si>
  <si>
    <t xml:space="preserve"> </t>
  </si>
  <si>
    <t>Bill of Materials</t>
  </si>
  <si>
    <t>Revision:</t>
  </si>
  <si>
    <t>impee-hannah.PrjPCB</t>
  </si>
  <si>
    <t>2</t>
  </si>
  <si>
    <t>7/17/2012</t>
  </si>
  <si>
    <t>5:59:03 PM</t>
  </si>
  <si>
    <t>Designator</t>
  </si>
  <si>
    <t>BAT1</t>
  </si>
  <si>
    <t>S1, S2</t>
  </si>
  <si>
    <t>C2, C3, C4, C5, C6, C15</t>
  </si>
  <si>
    <t>C9, C10, C13</t>
  </si>
  <si>
    <t>C1, C11, C12</t>
  </si>
  <si>
    <t>C7, C8</t>
  </si>
  <si>
    <t>FB1</t>
  </si>
  <si>
    <t>F1, F2, F3</t>
  </si>
  <si>
    <t>J3</t>
  </si>
  <si>
    <t>J4, J5, J9</t>
  </si>
  <si>
    <t>J6</t>
  </si>
  <si>
    <t>J7</t>
  </si>
  <si>
    <t>U1</t>
  </si>
  <si>
    <t>U2</t>
  </si>
  <si>
    <t>U3</t>
  </si>
  <si>
    <t>U5</t>
  </si>
  <si>
    <t>U6</t>
  </si>
  <si>
    <t>U8</t>
  </si>
  <si>
    <t>U4</t>
  </si>
  <si>
    <t>U7</t>
  </si>
  <si>
    <t>J1</t>
  </si>
  <si>
    <t>L1</t>
  </si>
  <si>
    <t>D1</t>
  </si>
  <si>
    <t>Q4, Q5</t>
  </si>
  <si>
    <t>Q1, Q2, Q3</t>
  </si>
  <si>
    <t>R8</t>
  </si>
  <si>
    <t>R3, R4, R5, R10, R11, R12</t>
  </si>
  <si>
    <t>R1, R2, R9</t>
  </si>
  <si>
    <t>R14</t>
  </si>
  <si>
    <t>R7, R13</t>
  </si>
  <si>
    <t>R15, R16</t>
  </si>
  <si>
    <t>R6, R17</t>
  </si>
  <si>
    <t>R18</t>
  </si>
  <si>
    <t>J2</t>
  </si>
  <si>
    <t>Quantity</t>
  </si>
  <si>
    <t>Description</t>
  </si>
  <si>
    <t>4xAA Series Battery Clip with Through-Hole PCB Mount</t>
  </si>
  <si>
    <t>SPST- NO Momentary Button, 160g Force</t>
  </si>
  <si>
    <t>CAP,X5R,0.1uF,10%,6.3V, 0402,#</t>
  </si>
  <si>
    <t>CAP,X5R,10uF,10%,10V, 0805</t>
  </si>
  <si>
    <t>CAP,X5R,1.0uF,10%,6.3V, 0402,#</t>
  </si>
  <si>
    <t>CAP,X5R,22uF,10%,6.3V,0805,#</t>
  </si>
  <si>
    <t>FERR BD, 600 Ohm @ 100Mhz, 300mA, 600 mOhm, 0402</t>
  </si>
  <si>
    <t>Fiducial</t>
  </si>
  <si>
    <t>HDR, 1x2 Pin, 2.54mm Pitch, Gold Flash, Vertical, Through Hole</t>
  </si>
  <si>
    <t>HDR, 1x3 Pin, 2.54mm Pitch, Gold Flash, Vertical, Through Hole</t>
  </si>
  <si>
    <t>HDR, 1x4 Pin, 2.54mm Pitch, Gold Flash, Vertical, Through Hole</t>
  </si>
  <si>
    <t>HDR, 1x8 Pin, 2.54mm Pitch, Gold Flash, Vertical, Through Hole</t>
  </si>
  <si>
    <t>IC, 74AUP1G14, Schmitt Trigger Inverter, SOT353</t>
  </si>
  <si>
    <t>IC, Accelerometer, 3-Axis, 8-bit, LGA16</t>
  </si>
  <si>
    <t>IC, Sensor, RGB+CLEAR,10-bit, SMD</t>
  </si>
  <si>
    <t>IC, DC/DC buck, Fixed Output, 3.3V, 500mA, DFN8,#</t>
  </si>
  <si>
    <t>IC, Sensor, Digital Temp, 11-bit, SO8</t>
  </si>
  <si>
    <t>IC, GPIO Expander, I2C, 16-ch, QFN28</t>
  </si>
  <si>
    <t>IC, CryptoAuthentication, Single-Wire, SOT23,#</t>
  </si>
  <si>
    <t>IC, Hall Sensor, Omnipolar, Open-Drain, SOT23</t>
  </si>
  <si>
    <t>Imp Slot with Proconn or 4UCon</t>
  </si>
  <si>
    <t>IND, 2.2uH, 20%, 2.0A, 155 mOhm, 2520,#</t>
  </si>
  <si>
    <t>LED, RGB, 2V Red, 3.2V Green, 3.2V Blue, 630 nm, 527 nm, 470 nm, PLCC-4</t>
  </si>
  <si>
    <t>NFET, 60V, 310mA, SOT323</t>
  </si>
  <si>
    <t>PFET, 20V, 2.6A, SOT23</t>
  </si>
  <si>
    <t/>
  </si>
  <si>
    <t>RES,100k,5%,0.063W,0402,#</t>
  </si>
  <si>
    <t>RES,4.7k,5%,0.063W,0402,#</t>
  </si>
  <si>
    <t>RES,470k,5%,0.063W,0402</t>
  </si>
  <si>
    <t>RES,1M,5%,0.063W,0402,#</t>
  </si>
  <si>
    <t>RES,220,5%,0.063W,0402</t>
  </si>
  <si>
    <t>RES,330,5%,0.063W,0402</t>
  </si>
  <si>
    <t>RES,270K,5%,0.063W,0402</t>
  </si>
  <si>
    <t>USB Mini-B Connector</t>
  </si>
  <si>
    <t>Manufacturer</t>
  </si>
  <si>
    <t>Eagle Plastic Devices</t>
  </si>
  <si>
    <t>TE Connectivity</t>
  </si>
  <si>
    <t>TDK</t>
  </si>
  <si>
    <t>Taiyo Yuden</t>
  </si>
  <si>
    <t>4UCON</t>
  </si>
  <si>
    <t>NXP</t>
  </si>
  <si>
    <t>ST Micro</t>
  </si>
  <si>
    <t>Avago</t>
  </si>
  <si>
    <t>TI</t>
  </si>
  <si>
    <t>Semtech</t>
  </si>
  <si>
    <t>Atmel</t>
  </si>
  <si>
    <t>Diodes Inc.</t>
  </si>
  <si>
    <t>Proconn</t>
  </si>
  <si>
    <t>Cyntec</t>
  </si>
  <si>
    <t>Cree Inc</t>
  </si>
  <si>
    <t>International Rectifier</t>
  </si>
  <si>
    <t>Panasonic</t>
  </si>
  <si>
    <t>Stackpole</t>
  </si>
  <si>
    <t>Yageo</t>
  </si>
  <si>
    <t>Manufacturer Part Number</t>
  </si>
  <si>
    <t>12BH349-GR</t>
  </si>
  <si>
    <t>FSM4JSMA</t>
  </si>
  <si>
    <t>C1005X5R0J104K</t>
  </si>
  <si>
    <t>C2012X5R1A106KT/1.25</t>
  </si>
  <si>
    <t>JMK105BJ105KV-F</t>
  </si>
  <si>
    <t>C2012X5R0J226K/1.25</t>
  </si>
  <si>
    <t>MMZ1005S601C</t>
  </si>
  <si>
    <t>00795</t>
  </si>
  <si>
    <t>00798</t>
  </si>
  <si>
    <t>00804</t>
  </si>
  <si>
    <t>00811</t>
  </si>
  <si>
    <t>74AUP1G14GW,125</t>
  </si>
  <si>
    <t>LIS331DLTR</t>
  </si>
  <si>
    <t>ADJD-S311-CR999</t>
  </si>
  <si>
    <t>TPS62172DSGT</t>
  </si>
  <si>
    <t>SA56004ED,118</t>
  </si>
  <si>
    <t>SX1509BULTRT</t>
  </si>
  <si>
    <t>ATSHA204-TSU-T</t>
  </si>
  <si>
    <t>AH1802-WG-7</t>
  </si>
  <si>
    <t>SDC009-A0-2274</t>
  </si>
  <si>
    <t>PSI25201B-2R2MS</t>
  </si>
  <si>
    <t>CLV1A-FKB-CHMKPEHBB7a363</t>
  </si>
  <si>
    <t>2N7002PW,115</t>
  </si>
  <si>
    <t>IRLML2246TRPbF</t>
  </si>
  <si>
    <t>EVU-F2AF30B14</t>
  </si>
  <si>
    <t>RMCF0402JT100K</t>
  </si>
  <si>
    <t>RC0402JR-074K7L</t>
  </si>
  <si>
    <t>RC0402JR-07470KL</t>
  </si>
  <si>
    <t>RC0402JR-071ML</t>
  </si>
  <si>
    <t>RC0402JR-07220RL</t>
  </si>
  <si>
    <t>RC0402JR-07330RL</t>
  </si>
  <si>
    <t>RC0402JR-07270KL</t>
  </si>
  <si>
    <t>20035</t>
  </si>
  <si>
    <t>Manufacturer 2</t>
  </si>
  <si>
    <t>Murata</t>
  </si>
  <si>
    <t>Loading...</t>
  </si>
  <si>
    <t>ROHM</t>
  </si>
  <si>
    <t>Manufacturer Part Number 2</t>
  </si>
  <si>
    <t>GRM155R60J104KA01D</t>
  </si>
  <si>
    <t>GRM21BR61A106KE19L</t>
  </si>
  <si>
    <t>CC0402KRX5R5BB105</t>
  </si>
  <si>
    <t>JMK325BJ226KM-T</t>
  </si>
  <si>
    <t>19646</t>
  </si>
  <si>
    <t>MCR01MRTJ104</t>
  </si>
  <si>
    <t>MCR01MRTJ472</t>
  </si>
  <si>
    <t>MCR01MRTJ474</t>
  </si>
  <si>
    <t>MCR01MRTJ105</t>
  </si>
  <si>
    <t>ERJ-2GEJ221X</t>
  </si>
  <si>
    <t>ERJ-2GEJ331X</t>
  </si>
  <si>
    <t>MCR01MZPJ274</t>
  </si>
  <si>
    <t>Supplier 1</t>
  </si>
  <si>
    <t>Mouser</t>
  </si>
  <si>
    <t>Digi-Key</t>
  </si>
  <si>
    <t>Digikey</t>
  </si>
  <si>
    <t>Avnet</t>
  </si>
  <si>
    <t>Digi-key</t>
  </si>
  <si>
    <t>Supplier Part Number 1</t>
  </si>
  <si>
    <t>450-1129-ND</t>
  </si>
  <si>
    <t>445-1266-1-ND</t>
  </si>
  <si>
    <t>810-C2012X5R1A106K-3</t>
  </si>
  <si>
    <t>587-1231-1-ND</t>
  </si>
  <si>
    <t>445-7679-1-ND</t>
  </si>
  <si>
    <t>445-2162-1-ND</t>
  </si>
  <si>
    <t>'00795</t>
  </si>
  <si>
    <t>771-AUP1G14GW125</t>
  </si>
  <si>
    <t>497-8327-1-ND</t>
  </si>
  <si>
    <t>630-ADJD-S311-CR999</t>
  </si>
  <si>
    <t>771-SA56004ED118</t>
  </si>
  <si>
    <t>621-AH1802-WG-7</t>
  </si>
  <si>
    <t>SDC0009</t>
  </si>
  <si>
    <t>941-V1AFKBCHMKPEH7A3</t>
  </si>
  <si>
    <t>771-2N7002PW-115</t>
  </si>
  <si>
    <t>942-IRLML2246TRPBF</t>
  </si>
  <si>
    <t>P3C3103-ND</t>
  </si>
  <si>
    <t>RMCF0402JT100KCT-ND</t>
  </si>
  <si>
    <t>311-4.7KJRCT-ND</t>
  </si>
  <si>
    <t>311-470KJRCT-ND</t>
  </si>
  <si>
    <t>311-1.0MJRCT-ND</t>
  </si>
  <si>
    <t>311-220JRCT-ND</t>
  </si>
  <si>
    <t>311-330JRCT-ND</t>
  </si>
  <si>
    <t>311-270KJRDKR-ND</t>
  </si>
  <si>
    <t>Supplier Price 1</t>
  </si>
  <si>
    <t>0.453</t>
  </si>
  <si>
    <t>0.1179</t>
  </si>
  <si>
    <t>0.0066</t>
  </si>
  <si>
    <t>0.039</t>
  </si>
  <si>
    <t>0.009</t>
  </si>
  <si>
    <t>0.225</t>
  </si>
  <si>
    <t>0.03</t>
  </si>
  <si>
    <t>0.0045</t>
  </si>
  <si>
    <t>0.0069</t>
  </si>
  <si>
    <t>0.0093</t>
  </si>
  <si>
    <t>0.0183</t>
  </si>
  <si>
    <t>0.148</t>
  </si>
  <si>
    <t>1.56096</t>
  </si>
  <si>
    <t>2.04</t>
  </si>
  <si>
    <t>0.95</t>
  </si>
  <si>
    <t>0.42</t>
  </si>
  <si>
    <t>1.12</t>
  </si>
  <si>
    <t>0.31</t>
  </si>
  <si>
    <t>0.45</t>
  </si>
  <si>
    <t>0.05</t>
  </si>
  <si>
    <t>0.289</t>
  </si>
  <si>
    <t>0.041</t>
  </si>
  <si>
    <t>0.119</t>
  </si>
  <si>
    <t>0.46978</t>
  </si>
  <si>
    <t>0.00256</t>
  </si>
  <si>
    <t>0.00237</t>
  </si>
  <si>
    <t>0.0925</t>
  </si>
  <si>
    <t>Supplier 2</t>
  </si>
  <si>
    <t>Supplier Part Number 2</t>
  </si>
  <si>
    <t>81-GRM155R60J104KA1D</t>
  </si>
  <si>
    <t>81-GRM21BR61A106KE19</t>
  </si>
  <si>
    <t>311-1438-1-ND</t>
  </si>
  <si>
    <t>587-1471-2-ND</t>
  </si>
  <si>
    <t>810-MMZ1005S601C</t>
  </si>
  <si>
    <t>LIS331DLTR/BKN</t>
  </si>
  <si>
    <t>595-TPS62172DSGT</t>
  </si>
  <si>
    <t>RHM100KCECT-ND</t>
  </si>
  <si>
    <t>RHM4.7KCECT-ND</t>
  </si>
  <si>
    <t>RHM470KCECT-ND</t>
  </si>
  <si>
    <t>RHM1.0MCECT-ND</t>
  </si>
  <si>
    <t>P220JCT-ND</t>
  </si>
  <si>
    <t>P330JCT-ND</t>
  </si>
  <si>
    <t>RHM270KJCT-ND</t>
  </si>
  <si>
    <t>Supplier Price 2</t>
  </si>
  <si>
    <t>0.007</t>
  </si>
  <si>
    <t>0.045</t>
  </si>
  <si>
    <t>.00948</t>
  </si>
  <si>
    <t>0.22880</t>
  </si>
  <si>
    <t>.031</t>
  </si>
  <si>
    <t>1.55</t>
  </si>
  <si>
    <t>1.41</t>
  </si>
  <si>
    <t>0.00352</t>
  </si>
  <si>
    <t>0.0048</t>
  </si>
  <si>
    <t>0.00384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</si>
</sst>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10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0" fillId="0" borderId="4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quotePrefix="1">
      <alignment/>
    </xf>
    <xf numFmtId="0" fontId="10" fillId="0" borderId="4" xfId="0" applyFont="1" applyFill="1" applyBorder="1" applyAlignment="1" quotePrefix="1">
      <alignment/>
    </xf>
    <xf numFmtId="0" fontId="10" fillId="0" borderId="0" xfId="0" applyFont="1" applyFill="1" applyBorder="1" applyAlignment="1" quotePrefix="1">
      <alignment/>
    </xf>
    <xf numFmtId="0" fontId="8" fillId="0" borderId="11" xfId="0" applyFont="1" applyFill="1" applyBorder="1" applyAlignment="1" quotePrefix="1">
      <alignment/>
    </xf>
    <xf numFmtId="0" fontId="9" fillId="0" borderId="9" xfId="0" applyFont="1" applyFill="1" applyBorder="1" applyAlignment="1" quotePrefix="1">
      <alignment wrapText="1"/>
    </xf>
    <xf numFmtId="0" fontId="9" fillId="0" borderId="2" xfId="0" applyFont="1" applyFill="1" applyBorder="1" applyAlignment="1" quotePrefix="1">
      <alignment wrapText="1"/>
    </xf>
    <xf numFmtId="0" fontId="0" fillId="0" borderId="9" xfId="0" applyFont="1" applyFill="1" applyBorder="1" applyAlignment="1" quotePrefix="1">
      <alignment/>
    </xf>
    <xf numFmtId="0" fontId="0" fillId="0" borderId="2" xfId="0" applyFont="1" applyFill="1" applyBorder="1" applyAlignment="1" quotePrefix="1">
      <alignment/>
    </xf>
    <xf numFmtId="0" fontId="8" fillId="0" borderId="12" xfId="0" applyFont="1" applyFill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14" xfId="0" applyFont="1" applyFill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428625</xdr:colOff>
      <xdr:row>3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t="20001" b="20001"/>
        <a:stretch>
          <a:fillRect/>
        </a:stretch>
      </xdr:blipFill>
      <xdr:spPr>
        <a:xfrm>
          <a:off x="9525" y="19050"/>
          <a:ext cx="1543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5.421875" style="1" customWidth="1"/>
    <col min="2" max="2" width="11.421875" style="1" customWidth="1"/>
    <col min="3" max="3" width="7.00390625" style="1" customWidth="1"/>
    <col min="4" max="4" width="31.28125" style="1" customWidth="1"/>
    <col min="5" max="5" width="16.7109375" style="1" customWidth="1"/>
    <col min="6" max="6" width="25.28125" style="1" customWidth="1"/>
    <col min="7" max="7" width="17.00390625" style="1" customWidth="1"/>
    <col min="8" max="8" width="25.7109375" style="1" customWidth="1"/>
    <col min="9" max="9" width="15.7109375" style="1" customWidth="1"/>
    <col min="10" max="10" width="20.28125" style="1" customWidth="1"/>
    <col min="11" max="11" width="14.140625" style="1" customWidth="1"/>
    <col min="12" max="12" width="15.140625" style="1" customWidth="1"/>
    <col min="13" max="13" width="20.00390625" style="1" customWidth="1"/>
    <col min="14" max="14" width="13.8515625" style="1" customWidth="1"/>
    <col min="15" max="16384" width="9.140625" style="1" customWidth="1"/>
  </cols>
  <sheetData>
    <row r="1" spans="1:14" ht="30">
      <c r="A1" s="13"/>
      <c r="B1" s="14"/>
      <c r="C1" s="14"/>
      <c r="D1" s="26" t="s">
        <v>5</v>
      </c>
      <c r="E1" s="15"/>
      <c r="F1" s="16" t="s">
        <v>4</v>
      </c>
      <c r="G1" s="27" t="s">
        <v>6</v>
      </c>
      <c r="H1" s="17"/>
      <c r="I1" s="14"/>
      <c r="J1" s="14"/>
      <c r="K1" s="14"/>
      <c r="L1" s="14"/>
      <c r="M1" s="14"/>
      <c r="N1" s="18"/>
    </row>
    <row r="2" spans="1:14" ht="20.25">
      <c r="A2" s="19"/>
      <c r="D2" s="7" t="s">
        <v>3</v>
      </c>
      <c r="E2" s="7"/>
      <c r="F2" s="5" t="s">
        <v>0</v>
      </c>
      <c r="G2" s="28" t="s">
        <v>7</v>
      </c>
      <c r="H2" s="28" t="s">
        <v>8</v>
      </c>
      <c r="N2" s="4"/>
    </row>
    <row r="3" spans="1:14" ht="12.75">
      <c r="A3" s="19"/>
      <c r="I3" s="2"/>
      <c r="N3" s="4"/>
    </row>
    <row r="4" spans="1:14" ht="15.75" customHeight="1">
      <c r="A4" s="20"/>
      <c r="C4" s="8"/>
      <c r="D4" s="9"/>
      <c r="E4" s="9"/>
      <c r="F4" s="3"/>
      <c r="G4" s="3"/>
      <c r="H4" s="3"/>
      <c r="N4" s="4"/>
    </row>
    <row r="5" spans="1:14" s="2" customFormat="1" ht="18" customHeight="1">
      <c r="A5" s="24" t="s">
        <v>1</v>
      </c>
      <c r="B5" s="29" t="s">
        <v>9</v>
      </c>
      <c r="C5" s="29" t="s">
        <v>44</v>
      </c>
      <c r="D5" s="29" t="s">
        <v>45</v>
      </c>
      <c r="E5" s="29" t="s">
        <v>80</v>
      </c>
      <c r="F5" s="29" t="s">
        <v>100</v>
      </c>
      <c r="G5" s="29" t="s">
        <v>134</v>
      </c>
      <c r="H5" s="29" t="s">
        <v>138</v>
      </c>
      <c r="I5" s="29" t="s">
        <v>151</v>
      </c>
      <c r="J5" s="29" t="s">
        <v>157</v>
      </c>
      <c r="K5" s="29" t="s">
        <v>182</v>
      </c>
      <c r="L5" s="29" t="s">
        <v>210</v>
      </c>
      <c r="M5" s="29" t="s">
        <v>211</v>
      </c>
      <c r="N5" s="34" t="s">
        <v>226</v>
      </c>
    </row>
    <row r="6" spans="1:14" ht="13.5" customHeight="1">
      <c r="A6" s="22">
        <f>ROW(A6)-ROW($A$5)</f>
        <v>1</v>
      </c>
      <c r="B6" s="30" t="s">
        <v>10</v>
      </c>
      <c r="C6" s="23">
        <v>1</v>
      </c>
      <c r="D6" s="32" t="s">
        <v>46</v>
      </c>
      <c r="E6" s="32" t="s">
        <v>81</v>
      </c>
      <c r="F6" s="32" t="s">
        <v>101</v>
      </c>
      <c r="G6" s="32" t="s">
        <v>71</v>
      </c>
      <c r="H6" s="32" t="s">
        <v>71</v>
      </c>
      <c r="I6" s="32" t="s">
        <v>152</v>
      </c>
      <c r="J6" s="32" t="s">
        <v>101</v>
      </c>
      <c r="K6" s="32" t="s">
        <v>183</v>
      </c>
      <c r="L6" s="32" t="s">
        <v>71</v>
      </c>
      <c r="M6" s="32" t="s">
        <v>71</v>
      </c>
      <c r="N6" s="35" t="s">
        <v>71</v>
      </c>
    </row>
    <row r="7" spans="1:14" ht="13.5" customHeight="1">
      <c r="A7" s="21">
        <f>ROW(A7)-ROW($A$5)</f>
        <v>2</v>
      </c>
      <c r="B7" s="31" t="s">
        <v>11</v>
      </c>
      <c r="C7" s="12">
        <v>2</v>
      </c>
      <c r="D7" s="33" t="s">
        <v>47</v>
      </c>
      <c r="E7" s="33" t="s">
        <v>82</v>
      </c>
      <c r="F7" s="33" t="s">
        <v>102</v>
      </c>
      <c r="G7" s="33" t="s">
        <v>71</v>
      </c>
      <c r="H7" s="33" t="s">
        <v>71</v>
      </c>
      <c r="I7" s="33" t="s">
        <v>153</v>
      </c>
      <c r="J7" s="33" t="s">
        <v>158</v>
      </c>
      <c r="K7" s="33" t="s">
        <v>184</v>
      </c>
      <c r="L7" s="33" t="s">
        <v>71</v>
      </c>
      <c r="M7" s="33" t="s">
        <v>71</v>
      </c>
      <c r="N7" s="36" t="s">
        <v>71</v>
      </c>
    </row>
    <row r="8" spans="1:14" ht="13.5" customHeight="1">
      <c r="A8" s="22">
        <f>ROW(A8)-ROW($A$5)</f>
        <v>3</v>
      </c>
      <c r="B8" s="30" t="s">
        <v>12</v>
      </c>
      <c r="C8" s="23">
        <v>6</v>
      </c>
      <c r="D8" s="32" t="s">
        <v>48</v>
      </c>
      <c r="E8" s="32" t="s">
        <v>83</v>
      </c>
      <c r="F8" s="32" t="s">
        <v>103</v>
      </c>
      <c r="G8" s="32" t="s">
        <v>135</v>
      </c>
      <c r="H8" s="32" t="s">
        <v>139</v>
      </c>
      <c r="I8" s="32" t="s">
        <v>153</v>
      </c>
      <c r="J8" s="32" t="s">
        <v>159</v>
      </c>
      <c r="K8" s="32" t="s">
        <v>185</v>
      </c>
      <c r="L8" s="32" t="s">
        <v>152</v>
      </c>
      <c r="M8" s="32" t="s">
        <v>212</v>
      </c>
      <c r="N8" s="35" t="s">
        <v>227</v>
      </c>
    </row>
    <row r="9" spans="1:14" ht="13.5" customHeight="1">
      <c r="A9" s="21">
        <f>ROW(A9)-ROW($A$5)</f>
        <v>4</v>
      </c>
      <c r="B9" s="31" t="s">
        <v>13</v>
      </c>
      <c r="C9" s="12">
        <v>3</v>
      </c>
      <c r="D9" s="33" t="s">
        <v>49</v>
      </c>
      <c r="E9" s="33" t="s">
        <v>83</v>
      </c>
      <c r="F9" s="33" t="s">
        <v>104</v>
      </c>
      <c r="G9" s="33" t="s">
        <v>135</v>
      </c>
      <c r="H9" s="33" t="s">
        <v>140</v>
      </c>
      <c r="I9" s="33" t="s">
        <v>152</v>
      </c>
      <c r="J9" s="33" t="s">
        <v>160</v>
      </c>
      <c r="K9" s="33" t="s">
        <v>186</v>
      </c>
      <c r="L9" s="33" t="s">
        <v>152</v>
      </c>
      <c r="M9" s="33" t="s">
        <v>213</v>
      </c>
      <c r="N9" s="36" t="s">
        <v>228</v>
      </c>
    </row>
    <row r="10" spans="1:14" ht="13.5" customHeight="1">
      <c r="A10" s="22">
        <f>ROW(A10)-ROW($A$5)</f>
        <v>5</v>
      </c>
      <c r="B10" s="30" t="s">
        <v>14</v>
      </c>
      <c r="C10" s="23">
        <v>3</v>
      </c>
      <c r="D10" s="32" t="s">
        <v>50</v>
      </c>
      <c r="E10" s="32" t="s">
        <v>84</v>
      </c>
      <c r="F10" s="32" t="s">
        <v>105</v>
      </c>
      <c r="G10" s="32" t="s">
        <v>99</v>
      </c>
      <c r="H10" s="32" t="s">
        <v>141</v>
      </c>
      <c r="I10" s="32" t="s">
        <v>153</v>
      </c>
      <c r="J10" s="32" t="s">
        <v>161</v>
      </c>
      <c r="K10" s="32" t="s">
        <v>187</v>
      </c>
      <c r="L10" s="32" t="s">
        <v>153</v>
      </c>
      <c r="M10" s="32" t="s">
        <v>214</v>
      </c>
      <c r="N10" s="35" t="s">
        <v>229</v>
      </c>
    </row>
    <row r="11" spans="1:14" ht="13.5" customHeight="1">
      <c r="A11" s="21">
        <f>ROW(A11)-ROW($A$5)</f>
        <v>6</v>
      </c>
      <c r="B11" s="31" t="s">
        <v>15</v>
      </c>
      <c r="C11" s="12">
        <v>2</v>
      </c>
      <c r="D11" s="33" t="s">
        <v>51</v>
      </c>
      <c r="E11" s="33" t="s">
        <v>83</v>
      </c>
      <c r="F11" s="33" t="s">
        <v>106</v>
      </c>
      <c r="G11" s="33" t="s">
        <v>84</v>
      </c>
      <c r="H11" s="33" t="s">
        <v>142</v>
      </c>
      <c r="I11" s="33" t="s">
        <v>153</v>
      </c>
      <c r="J11" s="33" t="s">
        <v>162</v>
      </c>
      <c r="K11" s="33" t="s">
        <v>188</v>
      </c>
      <c r="L11" s="33" t="s">
        <v>153</v>
      </c>
      <c r="M11" s="33" t="s">
        <v>215</v>
      </c>
      <c r="N11" s="36" t="s">
        <v>230</v>
      </c>
    </row>
    <row r="12" spans="1:14" ht="13.5" customHeight="1">
      <c r="A12" s="22">
        <f>ROW(A12)-ROW($A$5)</f>
        <v>7</v>
      </c>
      <c r="B12" s="30" t="s">
        <v>16</v>
      </c>
      <c r="C12" s="23">
        <v>1</v>
      </c>
      <c r="D12" s="32" t="s">
        <v>52</v>
      </c>
      <c r="E12" s="32" t="s">
        <v>83</v>
      </c>
      <c r="F12" s="32" t="s">
        <v>107</v>
      </c>
      <c r="G12" s="32" t="s">
        <v>136</v>
      </c>
      <c r="H12" s="32" t="s">
        <v>136</v>
      </c>
      <c r="I12" s="32" t="s">
        <v>154</v>
      </c>
      <c r="J12" s="32" t="s">
        <v>163</v>
      </c>
      <c r="K12" s="32" t="s">
        <v>189</v>
      </c>
      <c r="L12" s="32" t="s">
        <v>152</v>
      </c>
      <c r="M12" s="32" t="s">
        <v>216</v>
      </c>
      <c r="N12" s="35" t="s">
        <v>231</v>
      </c>
    </row>
    <row r="13" spans="1:14" ht="13.5" customHeight="1">
      <c r="A13" s="21">
        <f>ROW(A13)-ROW($A$5)</f>
        <v>8</v>
      </c>
      <c r="B13" s="31" t="s">
        <v>17</v>
      </c>
      <c r="C13" s="12">
        <v>3</v>
      </c>
      <c r="D13" s="33" t="s">
        <v>53</v>
      </c>
      <c r="E13" s="33" t="s">
        <v>71</v>
      </c>
      <c r="F13" s="33" t="s">
        <v>71</v>
      </c>
      <c r="G13" s="33" t="s">
        <v>71</v>
      </c>
      <c r="H13" s="33" t="s">
        <v>71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6" t="s">
        <v>71</v>
      </c>
    </row>
    <row r="14" spans="1:14" ht="13.5" customHeight="1">
      <c r="A14" s="22">
        <f>ROW(A14)-ROW($A$5)</f>
        <v>9</v>
      </c>
      <c r="B14" s="30" t="s">
        <v>18</v>
      </c>
      <c r="C14" s="23">
        <v>1</v>
      </c>
      <c r="D14" s="32" t="s">
        <v>54</v>
      </c>
      <c r="E14" s="32" t="s">
        <v>85</v>
      </c>
      <c r="F14" s="32" t="s">
        <v>108</v>
      </c>
      <c r="G14" s="32" t="s">
        <v>71</v>
      </c>
      <c r="H14" s="32" t="s">
        <v>71</v>
      </c>
      <c r="I14" s="32" t="s">
        <v>85</v>
      </c>
      <c r="J14" s="32" t="s">
        <v>164</v>
      </c>
      <c r="K14" s="32" t="s">
        <v>190</v>
      </c>
      <c r="L14" s="32" t="s">
        <v>71</v>
      </c>
      <c r="M14" s="32" t="s">
        <v>71</v>
      </c>
      <c r="N14" s="35" t="s">
        <v>71</v>
      </c>
    </row>
    <row r="15" spans="1:14" ht="13.5" customHeight="1">
      <c r="A15" s="21">
        <f>ROW(A15)-ROW($A$5)</f>
        <v>10</v>
      </c>
      <c r="B15" s="31" t="s">
        <v>19</v>
      </c>
      <c r="C15" s="12">
        <v>3</v>
      </c>
      <c r="D15" s="33" t="s">
        <v>55</v>
      </c>
      <c r="E15" s="33" t="s">
        <v>85</v>
      </c>
      <c r="F15" s="33" t="s">
        <v>109</v>
      </c>
      <c r="G15" s="33" t="s">
        <v>71</v>
      </c>
      <c r="H15" s="33" t="s">
        <v>71</v>
      </c>
      <c r="I15" s="33" t="s">
        <v>85</v>
      </c>
      <c r="J15" s="33" t="s">
        <v>109</v>
      </c>
      <c r="K15" s="33" t="s">
        <v>191</v>
      </c>
      <c r="L15" s="33" t="s">
        <v>71</v>
      </c>
      <c r="M15" s="33" t="s">
        <v>71</v>
      </c>
      <c r="N15" s="36" t="s">
        <v>71</v>
      </c>
    </row>
    <row r="16" spans="1:14" ht="13.5" customHeight="1">
      <c r="A16" s="22">
        <f>ROW(A16)-ROW($A$5)</f>
        <v>11</v>
      </c>
      <c r="B16" s="30" t="s">
        <v>20</v>
      </c>
      <c r="C16" s="23">
        <v>1</v>
      </c>
      <c r="D16" s="32" t="s">
        <v>56</v>
      </c>
      <c r="E16" s="32" t="s">
        <v>85</v>
      </c>
      <c r="F16" s="32" t="s">
        <v>110</v>
      </c>
      <c r="G16" s="32" t="s">
        <v>71</v>
      </c>
      <c r="H16" s="32" t="s">
        <v>71</v>
      </c>
      <c r="I16" s="32" t="s">
        <v>85</v>
      </c>
      <c r="J16" s="32" t="s">
        <v>110</v>
      </c>
      <c r="K16" s="32" t="s">
        <v>192</v>
      </c>
      <c r="L16" s="32" t="s">
        <v>71</v>
      </c>
      <c r="M16" s="32" t="s">
        <v>71</v>
      </c>
      <c r="N16" s="35" t="s">
        <v>71</v>
      </c>
    </row>
    <row r="17" spans="1:14" ht="13.5" customHeight="1">
      <c r="A17" s="21">
        <f>ROW(A17)-ROW($A$5)</f>
        <v>12</v>
      </c>
      <c r="B17" s="31" t="s">
        <v>21</v>
      </c>
      <c r="C17" s="12">
        <v>1</v>
      </c>
      <c r="D17" s="33" t="s">
        <v>57</v>
      </c>
      <c r="E17" s="33" t="s">
        <v>85</v>
      </c>
      <c r="F17" s="33" t="s">
        <v>111</v>
      </c>
      <c r="G17" s="33" t="s">
        <v>71</v>
      </c>
      <c r="H17" s="33" t="s">
        <v>71</v>
      </c>
      <c r="I17" s="33" t="s">
        <v>85</v>
      </c>
      <c r="J17" s="33" t="s">
        <v>111</v>
      </c>
      <c r="K17" s="33" t="s">
        <v>193</v>
      </c>
      <c r="L17" s="33" t="s">
        <v>71</v>
      </c>
      <c r="M17" s="33" t="s">
        <v>71</v>
      </c>
      <c r="N17" s="36" t="s">
        <v>71</v>
      </c>
    </row>
    <row r="18" spans="1:14" ht="13.5" customHeight="1">
      <c r="A18" s="22">
        <f>ROW(A18)-ROW($A$5)</f>
        <v>13</v>
      </c>
      <c r="B18" s="30" t="s">
        <v>22</v>
      </c>
      <c r="C18" s="23">
        <v>1</v>
      </c>
      <c r="D18" s="32" t="s">
        <v>58</v>
      </c>
      <c r="E18" s="32" t="s">
        <v>86</v>
      </c>
      <c r="F18" s="32" t="s">
        <v>112</v>
      </c>
      <c r="G18" s="32" t="s">
        <v>71</v>
      </c>
      <c r="H18" s="32" t="s">
        <v>71</v>
      </c>
      <c r="I18" s="32" t="s">
        <v>152</v>
      </c>
      <c r="J18" s="32" t="s">
        <v>165</v>
      </c>
      <c r="K18" s="32" t="s">
        <v>194</v>
      </c>
      <c r="L18" s="32" t="s">
        <v>71</v>
      </c>
      <c r="M18" s="32" t="s">
        <v>71</v>
      </c>
      <c r="N18" s="35" t="s">
        <v>71</v>
      </c>
    </row>
    <row r="19" spans="1:14" ht="13.5" customHeight="1">
      <c r="A19" s="21">
        <f>ROW(A19)-ROW($A$5)</f>
        <v>14</v>
      </c>
      <c r="B19" s="31" t="s">
        <v>23</v>
      </c>
      <c r="C19" s="12">
        <v>1</v>
      </c>
      <c r="D19" s="33" t="s">
        <v>59</v>
      </c>
      <c r="E19" s="33" t="s">
        <v>87</v>
      </c>
      <c r="F19" s="33" t="s">
        <v>113</v>
      </c>
      <c r="G19" s="33" t="s">
        <v>136</v>
      </c>
      <c r="H19" s="33" t="s">
        <v>136</v>
      </c>
      <c r="I19" s="33" t="s">
        <v>153</v>
      </c>
      <c r="J19" s="33" t="s">
        <v>166</v>
      </c>
      <c r="K19" s="33" t="s">
        <v>195</v>
      </c>
      <c r="L19" s="33" t="s">
        <v>155</v>
      </c>
      <c r="M19" s="33" t="s">
        <v>217</v>
      </c>
      <c r="N19" s="36" t="s">
        <v>232</v>
      </c>
    </row>
    <row r="20" spans="1:14" ht="13.5" customHeight="1">
      <c r="A20" s="22">
        <f>ROW(A20)-ROW($A$5)</f>
        <v>15</v>
      </c>
      <c r="B20" s="30" t="s">
        <v>24</v>
      </c>
      <c r="C20" s="23">
        <v>1</v>
      </c>
      <c r="D20" s="32" t="s">
        <v>60</v>
      </c>
      <c r="E20" s="32" t="s">
        <v>88</v>
      </c>
      <c r="F20" s="32" t="s">
        <v>114</v>
      </c>
      <c r="G20" s="32" t="s">
        <v>71</v>
      </c>
      <c r="H20" s="32" t="s">
        <v>71</v>
      </c>
      <c r="I20" s="32" t="s">
        <v>152</v>
      </c>
      <c r="J20" s="32" t="s">
        <v>167</v>
      </c>
      <c r="K20" s="32" t="s">
        <v>196</v>
      </c>
      <c r="L20" s="32" t="s">
        <v>71</v>
      </c>
      <c r="M20" s="32" t="s">
        <v>71</v>
      </c>
      <c r="N20" s="35" t="s">
        <v>71</v>
      </c>
    </row>
    <row r="21" spans="1:14" ht="13.5" customHeight="1">
      <c r="A21" s="21">
        <f>ROW(A21)-ROW($A$5)</f>
        <v>16</v>
      </c>
      <c r="B21" s="31" t="s">
        <v>25</v>
      </c>
      <c r="C21" s="12">
        <v>1</v>
      </c>
      <c r="D21" s="33" t="s">
        <v>61</v>
      </c>
      <c r="E21" s="33" t="s">
        <v>89</v>
      </c>
      <c r="F21" s="33" t="s">
        <v>115</v>
      </c>
      <c r="G21" s="33" t="s">
        <v>136</v>
      </c>
      <c r="H21" s="33" t="s">
        <v>136</v>
      </c>
      <c r="I21" s="33" t="s">
        <v>155</v>
      </c>
      <c r="J21" s="33" t="s">
        <v>115</v>
      </c>
      <c r="K21" s="33" t="s">
        <v>197</v>
      </c>
      <c r="L21" s="33" t="s">
        <v>152</v>
      </c>
      <c r="M21" s="33" t="s">
        <v>218</v>
      </c>
      <c r="N21" s="36" t="s">
        <v>233</v>
      </c>
    </row>
    <row r="22" spans="1:14" ht="13.5" customHeight="1">
      <c r="A22" s="22">
        <f>ROW(A22)-ROW($A$5)</f>
        <v>17</v>
      </c>
      <c r="B22" s="30" t="s">
        <v>26</v>
      </c>
      <c r="C22" s="23">
        <v>1</v>
      </c>
      <c r="D22" s="32" t="s">
        <v>62</v>
      </c>
      <c r="E22" s="32" t="s">
        <v>86</v>
      </c>
      <c r="F22" s="32" t="s">
        <v>116</v>
      </c>
      <c r="G22" s="32" t="s">
        <v>71</v>
      </c>
      <c r="H22" s="32" t="s">
        <v>71</v>
      </c>
      <c r="I22" s="32" t="s">
        <v>152</v>
      </c>
      <c r="J22" s="32" t="s">
        <v>168</v>
      </c>
      <c r="K22" s="32" t="s">
        <v>198</v>
      </c>
      <c r="L22" s="32" t="s">
        <v>71</v>
      </c>
      <c r="M22" s="32" t="s">
        <v>71</v>
      </c>
      <c r="N22" s="35" t="s">
        <v>71</v>
      </c>
    </row>
    <row r="23" spans="1:14" ht="13.5" customHeight="1">
      <c r="A23" s="21">
        <f>ROW(A23)-ROW($A$5)</f>
        <v>18</v>
      </c>
      <c r="B23" s="31" t="s">
        <v>27</v>
      </c>
      <c r="C23" s="12">
        <v>1</v>
      </c>
      <c r="D23" s="33" t="s">
        <v>63</v>
      </c>
      <c r="E23" s="33" t="s">
        <v>90</v>
      </c>
      <c r="F23" s="33" t="s">
        <v>117</v>
      </c>
      <c r="G23" s="33" t="s">
        <v>71</v>
      </c>
      <c r="H23" s="33" t="s">
        <v>71</v>
      </c>
      <c r="I23" s="33" t="s">
        <v>153</v>
      </c>
      <c r="J23" s="33" t="s">
        <v>117</v>
      </c>
      <c r="K23" s="33" t="s">
        <v>199</v>
      </c>
      <c r="L23" s="33" t="s">
        <v>71</v>
      </c>
      <c r="M23" s="33" t="s">
        <v>71</v>
      </c>
      <c r="N23" s="36" t="s">
        <v>71</v>
      </c>
    </row>
    <row r="24" spans="1:14" ht="13.5" customHeight="1">
      <c r="A24" s="22">
        <f>ROW(A24)-ROW($A$5)</f>
        <v>19</v>
      </c>
      <c r="B24" s="30" t="s">
        <v>28</v>
      </c>
      <c r="C24" s="23">
        <v>1</v>
      </c>
      <c r="D24" s="32" t="s">
        <v>64</v>
      </c>
      <c r="E24" s="32" t="s">
        <v>91</v>
      </c>
      <c r="F24" s="32" t="s">
        <v>118</v>
      </c>
      <c r="G24" s="32" t="s">
        <v>71</v>
      </c>
      <c r="H24" s="32" t="s">
        <v>71</v>
      </c>
      <c r="I24" s="32" t="s">
        <v>155</v>
      </c>
      <c r="J24" s="32" t="s">
        <v>118</v>
      </c>
      <c r="K24" s="32" t="s">
        <v>198</v>
      </c>
      <c r="L24" s="32" t="s">
        <v>71</v>
      </c>
      <c r="M24" s="32" t="s">
        <v>71</v>
      </c>
      <c r="N24" s="35" t="s">
        <v>71</v>
      </c>
    </row>
    <row r="25" spans="1:14" ht="13.5" customHeight="1">
      <c r="A25" s="21">
        <f>ROW(A25)-ROW($A$5)</f>
        <v>20</v>
      </c>
      <c r="B25" s="31" t="s">
        <v>29</v>
      </c>
      <c r="C25" s="12">
        <v>1</v>
      </c>
      <c r="D25" s="33" t="s">
        <v>65</v>
      </c>
      <c r="E25" s="33" t="s">
        <v>92</v>
      </c>
      <c r="F25" s="33" t="s">
        <v>119</v>
      </c>
      <c r="G25" s="33" t="s">
        <v>71</v>
      </c>
      <c r="H25" s="33" t="s">
        <v>71</v>
      </c>
      <c r="I25" s="33" t="s">
        <v>152</v>
      </c>
      <c r="J25" s="33" t="s">
        <v>169</v>
      </c>
      <c r="K25" s="33" t="s">
        <v>200</v>
      </c>
      <c r="L25" s="33" t="s">
        <v>71</v>
      </c>
      <c r="M25" s="33" t="s">
        <v>71</v>
      </c>
      <c r="N25" s="36" t="s">
        <v>71</v>
      </c>
    </row>
    <row r="26" spans="1:14" ht="13.5" customHeight="1">
      <c r="A26" s="22">
        <f>ROW(A26)-ROW($A$5)</f>
        <v>21</v>
      </c>
      <c r="B26" s="30" t="s">
        <v>30</v>
      </c>
      <c r="C26" s="23">
        <v>1</v>
      </c>
      <c r="D26" s="32" t="s">
        <v>66</v>
      </c>
      <c r="E26" s="32" t="s">
        <v>93</v>
      </c>
      <c r="F26" s="32" t="s">
        <v>120</v>
      </c>
      <c r="G26" s="32" t="s">
        <v>85</v>
      </c>
      <c r="H26" s="32" t="s">
        <v>143</v>
      </c>
      <c r="I26" s="32" t="s">
        <v>93</v>
      </c>
      <c r="J26" s="32" t="s">
        <v>170</v>
      </c>
      <c r="K26" s="32" t="s">
        <v>201</v>
      </c>
      <c r="L26" s="32" t="s">
        <v>71</v>
      </c>
      <c r="M26" s="32" t="s">
        <v>71</v>
      </c>
      <c r="N26" s="35" t="s">
        <v>71</v>
      </c>
    </row>
    <row r="27" spans="1:14" ht="13.5" customHeight="1">
      <c r="A27" s="21">
        <f>ROW(A27)-ROW($A$5)</f>
        <v>22</v>
      </c>
      <c r="B27" s="31" t="s">
        <v>31</v>
      </c>
      <c r="C27" s="12">
        <v>1</v>
      </c>
      <c r="D27" s="33" t="s">
        <v>67</v>
      </c>
      <c r="E27" s="33" t="s">
        <v>94</v>
      </c>
      <c r="F27" s="33" t="s">
        <v>121</v>
      </c>
      <c r="G27" s="33" t="s">
        <v>71</v>
      </c>
      <c r="H27" s="33" t="s">
        <v>71</v>
      </c>
      <c r="I27" s="33" t="s">
        <v>94</v>
      </c>
      <c r="J27" s="33" t="s">
        <v>121</v>
      </c>
      <c r="K27" s="33" t="s">
        <v>202</v>
      </c>
      <c r="L27" s="33" t="s">
        <v>71</v>
      </c>
      <c r="M27" s="33" t="s">
        <v>71</v>
      </c>
      <c r="N27" s="36" t="s">
        <v>71</v>
      </c>
    </row>
    <row r="28" spans="1:14" ht="13.5" customHeight="1">
      <c r="A28" s="22">
        <f>ROW(A28)-ROW($A$5)</f>
        <v>23</v>
      </c>
      <c r="B28" s="30" t="s">
        <v>32</v>
      </c>
      <c r="C28" s="23">
        <v>1</v>
      </c>
      <c r="D28" s="32" t="s">
        <v>68</v>
      </c>
      <c r="E28" s="32" t="s">
        <v>95</v>
      </c>
      <c r="F28" s="32" t="s">
        <v>122</v>
      </c>
      <c r="G28" s="32" t="s">
        <v>71</v>
      </c>
      <c r="H28" s="32" t="s">
        <v>71</v>
      </c>
      <c r="I28" s="32" t="s">
        <v>152</v>
      </c>
      <c r="J28" s="32" t="s">
        <v>171</v>
      </c>
      <c r="K28" s="32" t="s">
        <v>203</v>
      </c>
      <c r="L28" s="32" t="s">
        <v>71</v>
      </c>
      <c r="M28" s="32" t="s">
        <v>71</v>
      </c>
      <c r="N28" s="35" t="s">
        <v>71</v>
      </c>
    </row>
    <row r="29" spans="1:14" ht="13.5" customHeight="1">
      <c r="A29" s="21">
        <f>ROW(A29)-ROW($A$5)</f>
        <v>24</v>
      </c>
      <c r="B29" s="31" t="s">
        <v>33</v>
      </c>
      <c r="C29" s="12">
        <v>2</v>
      </c>
      <c r="D29" s="33" t="s">
        <v>69</v>
      </c>
      <c r="E29" s="33" t="s">
        <v>86</v>
      </c>
      <c r="F29" s="33" t="s">
        <v>123</v>
      </c>
      <c r="G29" s="33" t="s">
        <v>71</v>
      </c>
      <c r="H29" s="33" t="s">
        <v>71</v>
      </c>
      <c r="I29" s="33" t="s">
        <v>152</v>
      </c>
      <c r="J29" s="33" t="s">
        <v>172</v>
      </c>
      <c r="K29" s="33" t="s">
        <v>204</v>
      </c>
      <c r="L29" s="33" t="s">
        <v>71</v>
      </c>
      <c r="M29" s="33" t="s">
        <v>71</v>
      </c>
      <c r="N29" s="36" t="s">
        <v>71</v>
      </c>
    </row>
    <row r="30" spans="1:14" ht="13.5" customHeight="1">
      <c r="A30" s="22">
        <f>ROW(A30)-ROW($A$5)</f>
        <v>25</v>
      </c>
      <c r="B30" s="30" t="s">
        <v>34</v>
      </c>
      <c r="C30" s="23">
        <v>3</v>
      </c>
      <c r="D30" s="32" t="s">
        <v>70</v>
      </c>
      <c r="E30" s="32" t="s">
        <v>96</v>
      </c>
      <c r="F30" s="32" t="s">
        <v>124</v>
      </c>
      <c r="G30" s="32" t="s">
        <v>71</v>
      </c>
      <c r="H30" s="32" t="s">
        <v>71</v>
      </c>
      <c r="I30" s="32" t="s">
        <v>152</v>
      </c>
      <c r="J30" s="32" t="s">
        <v>173</v>
      </c>
      <c r="K30" s="32" t="s">
        <v>205</v>
      </c>
      <c r="L30" s="32" t="s">
        <v>71</v>
      </c>
      <c r="M30" s="32" t="s">
        <v>71</v>
      </c>
      <c r="N30" s="35" t="s">
        <v>71</v>
      </c>
    </row>
    <row r="31" spans="1:14" ht="13.5" customHeight="1">
      <c r="A31" s="21">
        <f>ROW(A31)-ROW($A$5)</f>
        <v>26</v>
      </c>
      <c r="B31" s="31" t="s">
        <v>35</v>
      </c>
      <c r="C31" s="12">
        <v>1</v>
      </c>
      <c r="D31" s="33" t="s">
        <v>71</v>
      </c>
      <c r="E31" s="33" t="s">
        <v>97</v>
      </c>
      <c r="F31" s="33" t="s">
        <v>125</v>
      </c>
      <c r="G31" s="33" t="s">
        <v>71</v>
      </c>
      <c r="H31" s="33" t="s">
        <v>71</v>
      </c>
      <c r="I31" s="33" t="s">
        <v>156</v>
      </c>
      <c r="J31" s="33" t="s">
        <v>174</v>
      </c>
      <c r="K31" s="33" t="s">
        <v>206</v>
      </c>
      <c r="L31" s="33" t="s">
        <v>71</v>
      </c>
      <c r="M31" s="33" t="s">
        <v>71</v>
      </c>
      <c r="N31" s="36" t="s">
        <v>71</v>
      </c>
    </row>
    <row r="32" spans="1:14" ht="13.5" customHeight="1">
      <c r="A32" s="22">
        <f>ROW(A32)-ROW($A$5)</f>
        <v>27</v>
      </c>
      <c r="B32" s="30" t="s">
        <v>36</v>
      </c>
      <c r="C32" s="23">
        <v>6</v>
      </c>
      <c r="D32" s="32" t="s">
        <v>72</v>
      </c>
      <c r="E32" s="32" t="s">
        <v>98</v>
      </c>
      <c r="F32" s="32" t="s">
        <v>126</v>
      </c>
      <c r="G32" s="32" t="s">
        <v>137</v>
      </c>
      <c r="H32" s="32" t="s">
        <v>144</v>
      </c>
      <c r="I32" s="32" t="s">
        <v>153</v>
      </c>
      <c r="J32" s="32" t="s">
        <v>175</v>
      </c>
      <c r="K32" s="32" t="s">
        <v>207</v>
      </c>
      <c r="L32" s="32" t="s">
        <v>153</v>
      </c>
      <c r="M32" s="32" t="s">
        <v>219</v>
      </c>
      <c r="N32" s="35" t="s">
        <v>234</v>
      </c>
    </row>
    <row r="33" spans="1:14" ht="13.5" customHeight="1">
      <c r="A33" s="21">
        <f>ROW(A33)-ROW($A$5)</f>
        <v>28</v>
      </c>
      <c r="B33" s="31" t="s">
        <v>37</v>
      </c>
      <c r="C33" s="12">
        <v>3</v>
      </c>
      <c r="D33" s="33" t="s">
        <v>73</v>
      </c>
      <c r="E33" s="33" t="s">
        <v>99</v>
      </c>
      <c r="F33" s="33" t="s">
        <v>127</v>
      </c>
      <c r="G33" s="33" t="s">
        <v>137</v>
      </c>
      <c r="H33" s="33" t="s">
        <v>145</v>
      </c>
      <c r="I33" s="33" t="s">
        <v>153</v>
      </c>
      <c r="J33" s="33" t="s">
        <v>176</v>
      </c>
      <c r="K33" s="33" t="s">
        <v>208</v>
      </c>
      <c r="L33" s="33" t="s">
        <v>153</v>
      </c>
      <c r="M33" s="33" t="s">
        <v>220</v>
      </c>
      <c r="N33" s="36" t="s">
        <v>234</v>
      </c>
    </row>
    <row r="34" spans="1:14" ht="13.5" customHeight="1">
      <c r="A34" s="22">
        <f>ROW(A34)-ROW($A$5)</f>
        <v>29</v>
      </c>
      <c r="B34" s="30" t="s">
        <v>38</v>
      </c>
      <c r="C34" s="23">
        <v>1</v>
      </c>
      <c r="D34" s="32" t="s">
        <v>74</v>
      </c>
      <c r="E34" s="32" t="s">
        <v>99</v>
      </c>
      <c r="F34" s="32" t="s">
        <v>128</v>
      </c>
      <c r="G34" s="32" t="s">
        <v>137</v>
      </c>
      <c r="H34" s="32" t="s">
        <v>146</v>
      </c>
      <c r="I34" s="32" t="s">
        <v>153</v>
      </c>
      <c r="J34" s="32" t="s">
        <v>177</v>
      </c>
      <c r="K34" s="32" t="s">
        <v>208</v>
      </c>
      <c r="L34" s="32" t="s">
        <v>153</v>
      </c>
      <c r="M34" s="32" t="s">
        <v>221</v>
      </c>
      <c r="N34" s="35" t="s">
        <v>234</v>
      </c>
    </row>
    <row r="35" spans="1:14" ht="13.5" customHeight="1">
      <c r="A35" s="21">
        <f>ROW(A35)-ROW($A$5)</f>
        <v>30</v>
      </c>
      <c r="B35" s="31" t="s">
        <v>39</v>
      </c>
      <c r="C35" s="12">
        <v>2</v>
      </c>
      <c r="D35" s="33" t="s">
        <v>75</v>
      </c>
      <c r="E35" s="33" t="s">
        <v>99</v>
      </c>
      <c r="F35" s="33" t="s">
        <v>129</v>
      </c>
      <c r="G35" s="33" t="s">
        <v>137</v>
      </c>
      <c r="H35" s="33" t="s">
        <v>147</v>
      </c>
      <c r="I35" s="33" t="s">
        <v>153</v>
      </c>
      <c r="J35" s="33" t="s">
        <v>178</v>
      </c>
      <c r="K35" s="33" t="s">
        <v>208</v>
      </c>
      <c r="L35" s="33" t="s">
        <v>153</v>
      </c>
      <c r="M35" s="33" t="s">
        <v>222</v>
      </c>
      <c r="N35" s="36" t="s">
        <v>234</v>
      </c>
    </row>
    <row r="36" spans="1:14" ht="13.5" customHeight="1">
      <c r="A36" s="22">
        <f>ROW(A36)-ROW($A$5)</f>
        <v>31</v>
      </c>
      <c r="B36" s="30" t="s">
        <v>40</v>
      </c>
      <c r="C36" s="23">
        <v>2</v>
      </c>
      <c r="D36" s="32" t="s">
        <v>76</v>
      </c>
      <c r="E36" s="32" t="s">
        <v>99</v>
      </c>
      <c r="F36" s="32" t="s">
        <v>130</v>
      </c>
      <c r="G36" s="32" t="s">
        <v>97</v>
      </c>
      <c r="H36" s="32" t="s">
        <v>148</v>
      </c>
      <c r="I36" s="32" t="s">
        <v>153</v>
      </c>
      <c r="J36" s="32" t="s">
        <v>179</v>
      </c>
      <c r="K36" s="32" t="s">
        <v>208</v>
      </c>
      <c r="L36" s="32" t="s">
        <v>153</v>
      </c>
      <c r="M36" s="32" t="s">
        <v>223</v>
      </c>
      <c r="N36" s="35" t="s">
        <v>235</v>
      </c>
    </row>
    <row r="37" spans="1:14" ht="13.5" customHeight="1">
      <c r="A37" s="21">
        <f>ROW(A37)-ROW($A$5)</f>
        <v>32</v>
      </c>
      <c r="B37" s="31" t="s">
        <v>41</v>
      </c>
      <c r="C37" s="12">
        <v>2</v>
      </c>
      <c r="D37" s="33" t="s">
        <v>77</v>
      </c>
      <c r="E37" s="33" t="s">
        <v>99</v>
      </c>
      <c r="F37" s="33" t="s">
        <v>131</v>
      </c>
      <c r="G37" s="33" t="s">
        <v>97</v>
      </c>
      <c r="H37" s="33" t="s">
        <v>149</v>
      </c>
      <c r="I37" s="33" t="s">
        <v>153</v>
      </c>
      <c r="J37" s="33" t="s">
        <v>180</v>
      </c>
      <c r="K37" s="33" t="s">
        <v>208</v>
      </c>
      <c r="L37" s="33" t="s">
        <v>153</v>
      </c>
      <c r="M37" s="33" t="s">
        <v>224</v>
      </c>
      <c r="N37" s="36" t="s">
        <v>235</v>
      </c>
    </row>
    <row r="38" spans="1:14" ht="13.5" customHeight="1">
      <c r="A38" s="22">
        <f>ROW(A38)-ROW($A$5)</f>
        <v>33</v>
      </c>
      <c r="B38" s="30" t="s">
        <v>42</v>
      </c>
      <c r="C38" s="23">
        <v>1</v>
      </c>
      <c r="D38" s="32" t="s">
        <v>78</v>
      </c>
      <c r="E38" s="32" t="s">
        <v>99</v>
      </c>
      <c r="F38" s="32" t="s">
        <v>132</v>
      </c>
      <c r="G38" s="32" t="s">
        <v>137</v>
      </c>
      <c r="H38" s="32" t="s">
        <v>150</v>
      </c>
      <c r="I38" s="32" t="s">
        <v>153</v>
      </c>
      <c r="J38" s="32" t="s">
        <v>181</v>
      </c>
      <c r="K38" s="32" t="s">
        <v>208</v>
      </c>
      <c r="L38" s="32" t="s">
        <v>153</v>
      </c>
      <c r="M38" s="32" t="s">
        <v>225</v>
      </c>
      <c r="N38" s="35" t="s">
        <v>236</v>
      </c>
    </row>
    <row r="39" spans="1:14" ht="13.5" customHeight="1" thickBot="1">
      <c r="A39" s="21">
        <f>ROW(A39)-ROW($A$5)</f>
        <v>34</v>
      </c>
      <c r="B39" s="31" t="s">
        <v>43</v>
      </c>
      <c r="C39" s="12">
        <v>1</v>
      </c>
      <c r="D39" s="33" t="s">
        <v>79</v>
      </c>
      <c r="E39" s="33" t="s">
        <v>85</v>
      </c>
      <c r="F39" s="33" t="s">
        <v>133</v>
      </c>
      <c r="G39" s="33" t="s">
        <v>71</v>
      </c>
      <c r="H39" s="33" t="s">
        <v>71</v>
      </c>
      <c r="I39" s="33" t="s">
        <v>85</v>
      </c>
      <c r="J39" s="33" t="s">
        <v>133</v>
      </c>
      <c r="K39" s="33" t="s">
        <v>209</v>
      </c>
      <c r="L39" s="33" t="s">
        <v>71</v>
      </c>
      <c r="M39" s="33" t="s">
        <v>71</v>
      </c>
      <c r="N39" s="36" t="s">
        <v>71</v>
      </c>
    </row>
    <row r="40" spans="1:14" ht="12.75">
      <c r="A40" s="25"/>
      <c r="B40" s="25"/>
      <c r="C40" s="25"/>
      <c r="D40" s="25"/>
      <c r="E40" s="25"/>
      <c r="F40" s="25"/>
      <c r="G40" s="25"/>
      <c r="H40" s="25"/>
      <c r="I40" s="25"/>
      <c r="J40" s="14"/>
      <c r="K40" s="14"/>
      <c r="L40" s="14"/>
      <c r="M40" s="14"/>
      <c r="N40" s="14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E42" s="6"/>
      <c r="F42" s="6"/>
      <c r="G42" s="6"/>
      <c r="H42" s="6" t="s">
        <v>2</v>
      </c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53" spans="7:10" ht="12.75">
      <c r="G53" s="10"/>
      <c r="H53" s="10"/>
      <c r="I53" s="2"/>
      <c r="J53" s="2"/>
    </row>
    <row r="54" spans="7:9" ht="12.75">
      <c r="G54" s="11"/>
      <c r="H54" s="11"/>
      <c r="I54" s="11"/>
    </row>
    <row r="55" spans="7:9" ht="12.75">
      <c r="G55" s="11"/>
      <c r="H55" s="11"/>
      <c r="I55" s="11"/>
    </row>
    <row r="56" spans="7:9" ht="12.75">
      <c r="G56" s="11"/>
      <c r="H56" s="11"/>
      <c r="I56" s="11"/>
    </row>
  </sheetData>
  <printOptions gridLines="1"/>
  <pageMargins left="0.46" right="0.36" top="0.58" bottom="1" header="0.5" footer="0.5"/>
  <pageSetup fitToHeight="1" fitToWidth="1" horizontalDpi="200" verticalDpi="200" orientation="landscape" paperSize="9" scale="61" r:id="rId2"/>
  <headerFooter alignWithMargins="0">
    <oddFooter>&amp;L&amp;"Arial,Bold"Electric Imp&amp;C&amp;D&amp;RPage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Harris</dc:creator>
  <cp:keywords/>
  <dc:description/>
  <cp:lastModifiedBy>Brandon Harris</cp:lastModifiedBy>
  <cp:lastPrinted>2012-06-15T00:12:18Z</cp:lastPrinted>
  <dcterms:created xsi:type="dcterms:W3CDTF">2002-11-05T15:28:02Z</dcterms:created>
  <dcterms:modified xsi:type="dcterms:W3CDTF">2012-07-18T00:59:07Z</dcterms:modified>
  <cp:category/>
  <cp:version/>
  <cp:contentType/>
  <cp:contentStatus/>
</cp:coreProperties>
</file>