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585" windowWidth="18990" windowHeight="12660" activeTab="0"/>
  </bookViews>
  <sheets>
    <sheet name="Part List Report" sheetId="1" r:id="rId1"/>
  </sheets>
  <definedNames/>
  <calcPr fullCalcOnLoad="1"/>
</workbook>
</file>

<file path=xl/sharedStrings.xml><?xml version="1.0" encoding="utf-8"?>
<sst xmlns="http://schemas.openxmlformats.org/spreadsheetml/2006/main" count="201" uniqueCount="140">
  <si>
    <t>#</t>
  </si>
  <si>
    <t xml:space="preserve"> </t>
  </si>
  <si>
    <t>Bill of Materials</t>
  </si>
  <si>
    <t>Electric Imp, Inc</t>
  </si>
  <si>
    <t>env-sensor-tail.PrjPCB</t>
  </si>
  <si>
    <t>2.0</t>
  </si>
  <si>
    <t>11/11/2014</t>
  </si>
  <si>
    <t>6:08:11 PM</t>
  </si>
  <si>
    <t>Designator</t>
  </si>
  <si>
    <t>C1</t>
  </si>
  <si>
    <t>C10, C30</t>
  </si>
  <si>
    <t>C20</t>
  </si>
  <si>
    <t>C21</t>
  </si>
  <si>
    <t>D1</t>
  </si>
  <si>
    <t>J4</t>
  </si>
  <si>
    <t>J5</t>
  </si>
  <si>
    <t>R1, R2</t>
  </si>
  <si>
    <t>R3</t>
  </si>
  <si>
    <t>R10, R21, R22</t>
  </si>
  <si>
    <t>R11</t>
  </si>
  <si>
    <t>U10</t>
  </si>
  <si>
    <t>U11</t>
  </si>
  <si>
    <t>U20</t>
  </si>
  <si>
    <t>U30</t>
  </si>
  <si>
    <t>Quantity</t>
  </si>
  <si>
    <t>Description</t>
  </si>
  <si>
    <t>CAP,X5R,10uF,10%,6.3V,0805,#</t>
  </si>
  <si>
    <t>CAP,X5R,0.1uF,10%,6.3V, 0402,#</t>
  </si>
  <si>
    <t>CAP,X5R,4.7uF,10%,6.3V,0603,#</t>
  </si>
  <si>
    <t>CAP,X7R,0.01uF,10%,25V,0402,#</t>
  </si>
  <si>
    <t>LED, Blue, 2.8V, 470nm, 15mcd, 0603</t>
  </si>
  <si>
    <t>SKT, 1x2 Pin, 2.54mm Pitch, Tin, Right Angle, TH</t>
  </si>
  <si>
    <t>SKT, 1x9 Pin, 2.54mm Pitch, Tin, Right Angle, TH</t>
  </si>
  <si>
    <t>RES,4.7K,5%,0.063W,0402,#</t>
  </si>
  <si>
    <t>RES,100 Ohm,1%,0.063W,0402,#</t>
  </si>
  <si>
    <t>RES,100K,5%,0.063W,0402,#</t>
  </si>
  <si>
    <t>RES,47K,1%,0.063W,0402</t>
  </si>
  <si>
    <t>IC, Sensor, Light, Logarithmic Output, SMT4</t>
  </si>
  <si>
    <t>IC, Op Amp, Rail-to-rail,1MHz,2.7/5.5V,SOT-23-5</t>
  </si>
  <si>
    <t>IC, Sensor, Barometer, I2C, +/-1millibar, 10-TFLGA</t>
  </si>
  <si>
    <t>IC, Sensor, Temp+Humidity, SI7020, +/-4% RH, DFN6</t>
  </si>
  <si>
    <t>Manufacturer</t>
  </si>
  <si>
    <t>Yageo</t>
  </si>
  <si>
    <t>TDK</t>
  </si>
  <si>
    <t>Taiyo Yuden</t>
  </si>
  <si>
    <t>Liteon</t>
  </si>
  <si>
    <t>Sullins</t>
  </si>
  <si>
    <t>Samsung</t>
  </si>
  <si>
    <t>Avago</t>
  </si>
  <si>
    <t>Diodes Inc.</t>
  </si>
  <si>
    <t>ST Micro</t>
  </si>
  <si>
    <t>Silicon Labs</t>
  </si>
  <si>
    <t>Manufacturer Part Number</t>
  </si>
  <si>
    <t>CC0805KKX5R5BB106</t>
  </si>
  <si>
    <t>C1005X5R0J104K</t>
  </si>
  <si>
    <t>JMK107BJ475KA-T</t>
  </si>
  <si>
    <t>TMK105B7103KV-F</t>
  </si>
  <si>
    <t>LTST-C193TBKT-5A</t>
  </si>
  <si>
    <t>PPTC021LGBN-RC</t>
  </si>
  <si>
    <t>PPTC091LGBN-RC</t>
  </si>
  <si>
    <t>RC0402JR-074K7L</t>
  </si>
  <si>
    <t>RC0402FR-07100RL</t>
  </si>
  <si>
    <t>RC1005J104CS</t>
  </si>
  <si>
    <t>RC0402FR-0747KL</t>
  </si>
  <si>
    <t>APDS-9007-020</t>
  </si>
  <si>
    <t>LMV321WG-7</t>
  </si>
  <si>
    <t>LPS25HTR</t>
  </si>
  <si>
    <t>SI7020-A10-GMR</t>
  </si>
  <si>
    <t>Manufacturer 2</t>
  </si>
  <si>
    <t>Murata</t>
  </si>
  <si>
    <t/>
  </si>
  <si>
    <t>ROHM</t>
  </si>
  <si>
    <t>Stackpole</t>
  </si>
  <si>
    <t>Avago Technologies</t>
  </si>
  <si>
    <t>Diodes Incorporated</t>
  </si>
  <si>
    <t>Manufacturer Part Number 2</t>
  </si>
  <si>
    <t>JMK212BJ106KD-T</t>
  </si>
  <si>
    <t>GRM155R60J104KA01D</t>
  </si>
  <si>
    <t>CC0603KRX5R5BB475</t>
  </si>
  <si>
    <t>CC0402KRX7R8BB103</t>
  </si>
  <si>
    <t>MCR01MRTJ472</t>
  </si>
  <si>
    <t>MCR01MRTF1000</t>
  </si>
  <si>
    <t>MCR01MRTJ104</t>
  </si>
  <si>
    <t>RMCF0402FT47K0</t>
  </si>
  <si>
    <t>Supplier 1</t>
  </si>
  <si>
    <t>Digi-Key</t>
  </si>
  <si>
    <t>Mouser</t>
  </si>
  <si>
    <t>Supplier Part Number 1</t>
  </si>
  <si>
    <t>311-1459-1-ND</t>
  </si>
  <si>
    <t>445-1266-1-ND</t>
  </si>
  <si>
    <t>587-1785-1-ND</t>
  </si>
  <si>
    <t>963-TMK105B7103KV-F</t>
  </si>
  <si>
    <t>160-1827-1-ND</t>
  </si>
  <si>
    <t>S5438-ND</t>
  </si>
  <si>
    <t>S5445-ND</t>
  </si>
  <si>
    <t>311-4.7KJRCT-ND</t>
  </si>
  <si>
    <t>311-100LRCT-ND</t>
  </si>
  <si>
    <t>1276-4424-1-ND</t>
  </si>
  <si>
    <t>311-47.0KLRCT-ND</t>
  </si>
  <si>
    <t>516-1719-1-ND</t>
  </si>
  <si>
    <t>LMV321WG-7DICT-ND</t>
  </si>
  <si>
    <t>497-14380-1-ND</t>
  </si>
  <si>
    <t>336-2540-1-ND</t>
  </si>
  <si>
    <t>Supplier Price 1</t>
  </si>
  <si>
    <t>0.03399</t>
  </si>
  <si>
    <t>0.0066</t>
  </si>
  <si>
    <t>0.02475</t>
  </si>
  <si>
    <t>0.003</t>
  </si>
  <si>
    <t>0.09450</t>
  </si>
  <si>
    <t>0.2416</t>
  </si>
  <si>
    <t>0.406</t>
  </si>
  <si>
    <t>0.00237</t>
  </si>
  <si>
    <t>0.0027</t>
  </si>
  <si>
    <t>0.0023</t>
  </si>
  <si>
    <t>0.4557</t>
  </si>
  <si>
    <t>0.148</t>
  </si>
  <si>
    <t>2.06928</t>
  </si>
  <si>
    <t>3.24</t>
  </si>
  <si>
    <t>Supplier 2</t>
  </si>
  <si>
    <t>Supplier Part Number 2</t>
  </si>
  <si>
    <t>587-1304-1-ND</t>
  </si>
  <si>
    <t>81-GRM155R60J104KA1D</t>
  </si>
  <si>
    <t>311-1521-1-ND</t>
  </si>
  <si>
    <t>311-1337-1-ND</t>
  </si>
  <si>
    <t>RHM4.7KCECT-ND</t>
  </si>
  <si>
    <t>RHM100CDCT-ND</t>
  </si>
  <si>
    <t>HM100KCECT-ND</t>
  </si>
  <si>
    <t>RMCF0402FT47K0CT-ND</t>
  </si>
  <si>
    <t>630-APDS-9007-020</t>
  </si>
  <si>
    <t>621-LMV321WG-7</t>
  </si>
  <si>
    <t>Supplier Price 2</t>
  </si>
  <si>
    <t>0.0408</t>
  </si>
  <si>
    <t>0.007</t>
  </si>
  <si>
    <t>0.02899</t>
  </si>
  <si>
    <t>0.00309</t>
  </si>
  <si>
    <t>0.00352</t>
  </si>
  <si>
    <t>0.0048</t>
  </si>
  <si>
    <t>0.00233</t>
  </si>
  <si>
    <t>0.00384</t>
  </si>
  <si>
    <t>0.522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</si>
</sst>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[$-C09]dddd\,\ d\ mmmm\ yyyy"/>
    <numFmt numFmtId="187" formatCode="[$-C09]dd\-mmmm\-yyyy;@"/>
    <numFmt numFmtId="188" formatCode="[$-C09]dd\-mmm\-yy;@"/>
    <numFmt numFmtId="189" formatCode="[$-409]h:mm:ss\ AM/PM"/>
    <numFmt numFmtId="190" formatCode="[$-409]h:mm:ss\ AM/PM;@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88" fontId="0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/>
    </xf>
    <xf numFmtId="0" fontId="0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0" fontId="8" fillId="0" borderId="0" xfId="0" applyFont="1" applyFill="1" applyBorder="1" applyAlignment="1" quotePrefix="1">
      <alignment/>
    </xf>
    <xf numFmtId="0" fontId="5" fillId="0" borderId="19" xfId="0" applyFont="1" applyFill="1" applyBorder="1" applyAlignment="1" quotePrefix="1">
      <alignment/>
    </xf>
    <xf numFmtId="0" fontId="6" fillId="0" borderId="17" xfId="0" applyFont="1" applyFill="1" applyBorder="1" applyAlignment="1" quotePrefix="1">
      <alignment wrapText="1"/>
    </xf>
    <xf numFmtId="0" fontId="6" fillId="0" borderId="11" xfId="0" applyFont="1" applyFill="1" applyBorder="1" applyAlignment="1" quotePrefix="1">
      <alignment wrapText="1"/>
    </xf>
    <xf numFmtId="0" fontId="0" fillId="0" borderId="17" xfId="0" applyFont="1" applyFill="1" applyBorder="1" applyAlignment="1" quotePrefix="1">
      <alignment/>
    </xf>
    <xf numFmtId="0" fontId="0" fillId="0" borderId="11" xfId="0" applyFont="1" applyFill="1" applyBorder="1" applyAlignment="1" quotePrefix="1">
      <alignment/>
    </xf>
    <xf numFmtId="0" fontId="5" fillId="0" borderId="20" xfId="0" applyFont="1" applyFill="1" applyBorder="1" applyAlignment="1" quotePrefix="1">
      <alignment/>
    </xf>
    <xf numFmtId="0" fontId="0" fillId="0" borderId="21" xfId="0" applyFont="1" applyFill="1" applyBorder="1" applyAlignment="1" quotePrefix="1">
      <alignment/>
    </xf>
    <xf numFmtId="0" fontId="0" fillId="0" borderId="22" xfId="0" applyFont="1" applyFill="1" applyBorder="1" applyAlignment="1" quotePrefix="1">
      <alignment/>
    </xf>
    <xf numFmtId="0" fontId="5" fillId="0" borderId="23" xfId="0" applyFont="1" applyFill="1" applyBorder="1" applyAlignment="1" quotePrefix="1">
      <alignment/>
    </xf>
    <xf numFmtId="0" fontId="0" fillId="0" borderId="24" xfId="0" applyFont="1" applyFill="1" applyBorder="1" applyAlignment="1" quotePrefix="1">
      <alignment/>
    </xf>
    <xf numFmtId="0" fontId="0" fillId="0" borderId="25" xfId="0" applyFont="1" applyFill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1">
      <selection activeCell="E1" sqref="E1:E16384"/>
    </sheetView>
  </sheetViews>
  <sheetFormatPr defaultColWidth="9.140625" defaultRowHeight="12.75"/>
  <cols>
    <col min="1" max="1" width="5.421875" style="1" customWidth="1"/>
    <col min="2" max="2" width="26.28125" style="1" customWidth="1"/>
    <col min="3" max="3" width="12.28125" style="1" customWidth="1"/>
    <col min="4" max="4" width="31.28125" style="1" customWidth="1"/>
    <col min="5" max="5" width="16.7109375" style="1" customWidth="1"/>
    <col min="6" max="6" width="25.28125" style="1" customWidth="1"/>
    <col min="7" max="7" width="17.00390625" style="1" customWidth="1"/>
    <col min="8" max="8" width="25.7109375" style="1" customWidth="1"/>
    <col min="9" max="9" width="15.7109375" style="1" customWidth="1"/>
    <col min="10" max="10" width="20.28125" style="1" customWidth="1"/>
    <col min="11" max="11" width="14.140625" style="1" customWidth="1"/>
    <col min="12" max="13" width="15.140625" style="1" customWidth="1"/>
    <col min="14" max="14" width="20.00390625" style="1" customWidth="1"/>
    <col min="15" max="15" width="13.8515625" style="1" customWidth="1"/>
    <col min="16" max="16384" width="9.140625" style="1" customWidth="1"/>
  </cols>
  <sheetData>
    <row r="1" spans="1:14" ht="18">
      <c r="A1" s="21" t="s">
        <v>4</v>
      </c>
      <c r="B1" s="20"/>
      <c r="C1" s="20"/>
      <c r="D1" s="20"/>
      <c r="I1" s="12"/>
      <c r="J1" s="12"/>
      <c r="K1" s="12"/>
      <c r="L1" s="12"/>
      <c r="M1" s="12"/>
      <c r="N1" s="13"/>
    </row>
    <row r="2" spans="1:14" ht="18">
      <c r="A2" s="20" t="s">
        <v>2</v>
      </c>
      <c r="B2" s="20"/>
      <c r="C2" s="20"/>
      <c r="D2" s="20"/>
      <c r="N2" s="4"/>
    </row>
    <row r="3" spans="1:14" ht="18">
      <c r="A3" s="20" t="s">
        <v>3</v>
      </c>
      <c r="B3" s="20"/>
      <c r="C3" s="20"/>
      <c r="D3" s="20"/>
      <c r="N3" s="4"/>
    </row>
    <row r="4" spans="1:14" ht="20.25">
      <c r="A4" s="21" t="s">
        <v>5</v>
      </c>
      <c r="B4" s="20"/>
      <c r="C4" s="20"/>
      <c r="D4" s="20"/>
      <c r="E4" s="5"/>
      <c r="N4" s="4"/>
    </row>
    <row r="5" spans="1:14" ht="18">
      <c r="A5" s="22" t="s">
        <v>6</v>
      </c>
      <c r="C5" s="22" t="s">
        <v>7</v>
      </c>
      <c r="I5" s="2"/>
      <c r="N5" s="4"/>
    </row>
    <row r="6" spans="1:14" ht="15.75" customHeight="1">
      <c r="A6" s="14"/>
      <c r="C6" s="7"/>
      <c r="D6" s="8"/>
      <c r="E6" s="8"/>
      <c r="F6" s="3"/>
      <c r="G6" s="3"/>
      <c r="H6" s="3"/>
      <c r="N6" s="4"/>
    </row>
    <row r="7" spans="1:15" s="2" customFormat="1" ht="18" customHeight="1">
      <c r="A7" s="18" t="s">
        <v>0</v>
      </c>
      <c r="B7" s="23" t="s">
        <v>8</v>
      </c>
      <c r="C7" s="23" t="s">
        <v>24</v>
      </c>
      <c r="D7" s="23" t="s">
        <v>25</v>
      </c>
      <c r="E7" s="23" t="s">
        <v>41</v>
      </c>
      <c r="F7" s="23" t="s">
        <v>52</v>
      </c>
      <c r="G7" s="23" t="s">
        <v>68</v>
      </c>
      <c r="H7" s="23" t="s">
        <v>75</v>
      </c>
      <c r="I7" s="23" t="s">
        <v>84</v>
      </c>
      <c r="J7" s="23" t="s">
        <v>87</v>
      </c>
      <c r="K7" s="23" t="s">
        <v>103</v>
      </c>
      <c r="L7" s="23" t="s">
        <v>118</v>
      </c>
      <c r="M7" s="28" t="s">
        <v>119</v>
      </c>
      <c r="N7" s="31" t="s">
        <v>130</v>
      </c>
      <c r="O7" s="9"/>
    </row>
    <row r="8" spans="1:14" ht="13.5" customHeight="1">
      <c r="A8" s="16">
        <f>ROW(A8)-ROW($A$7)</f>
        <v>1</v>
      </c>
      <c r="B8" s="24" t="s">
        <v>9</v>
      </c>
      <c r="C8" s="17">
        <v>1</v>
      </c>
      <c r="D8" s="26" t="s">
        <v>26</v>
      </c>
      <c r="E8" s="26" t="s">
        <v>42</v>
      </c>
      <c r="F8" s="26" t="s">
        <v>53</v>
      </c>
      <c r="G8" s="26" t="s">
        <v>44</v>
      </c>
      <c r="H8" s="26" t="s">
        <v>76</v>
      </c>
      <c r="I8" s="26" t="s">
        <v>85</v>
      </c>
      <c r="J8" s="26" t="s">
        <v>88</v>
      </c>
      <c r="K8" s="26" t="s">
        <v>104</v>
      </c>
      <c r="L8" s="26" t="s">
        <v>85</v>
      </c>
      <c r="M8" s="29" t="s">
        <v>120</v>
      </c>
      <c r="N8" s="32" t="s">
        <v>131</v>
      </c>
    </row>
    <row r="9" spans="1:14" ht="13.5" customHeight="1">
      <c r="A9" s="15">
        <f>ROW(A9)-ROW($A$7)</f>
        <v>2</v>
      </c>
      <c r="B9" s="25" t="s">
        <v>10</v>
      </c>
      <c r="C9" s="11">
        <v>2</v>
      </c>
      <c r="D9" s="27" t="s">
        <v>27</v>
      </c>
      <c r="E9" s="27" t="s">
        <v>43</v>
      </c>
      <c r="F9" s="27" t="s">
        <v>54</v>
      </c>
      <c r="G9" s="27" t="s">
        <v>69</v>
      </c>
      <c r="H9" s="27" t="s">
        <v>77</v>
      </c>
      <c r="I9" s="27" t="s">
        <v>85</v>
      </c>
      <c r="J9" s="27" t="s">
        <v>89</v>
      </c>
      <c r="K9" s="27" t="s">
        <v>105</v>
      </c>
      <c r="L9" s="27" t="s">
        <v>86</v>
      </c>
      <c r="M9" s="30" t="s">
        <v>121</v>
      </c>
      <c r="N9" s="33" t="s">
        <v>132</v>
      </c>
    </row>
    <row r="10" spans="1:14" ht="13.5" customHeight="1">
      <c r="A10" s="16">
        <f>ROW(A10)-ROW($A$7)</f>
        <v>3</v>
      </c>
      <c r="B10" s="24" t="s">
        <v>11</v>
      </c>
      <c r="C10" s="17">
        <v>1</v>
      </c>
      <c r="D10" s="26" t="s">
        <v>28</v>
      </c>
      <c r="E10" s="26" t="s">
        <v>44</v>
      </c>
      <c r="F10" s="26" t="s">
        <v>55</v>
      </c>
      <c r="G10" s="26" t="s">
        <v>42</v>
      </c>
      <c r="H10" s="26" t="s">
        <v>78</v>
      </c>
      <c r="I10" s="26" t="s">
        <v>85</v>
      </c>
      <c r="J10" s="26" t="s">
        <v>90</v>
      </c>
      <c r="K10" s="26" t="s">
        <v>106</v>
      </c>
      <c r="L10" s="26" t="s">
        <v>85</v>
      </c>
      <c r="M10" s="29" t="s">
        <v>122</v>
      </c>
      <c r="N10" s="32" t="s">
        <v>133</v>
      </c>
    </row>
    <row r="11" spans="1:14" ht="13.5" customHeight="1">
      <c r="A11" s="15">
        <f>ROW(A11)-ROW($A$7)</f>
        <v>4</v>
      </c>
      <c r="B11" s="25" t="s">
        <v>12</v>
      </c>
      <c r="C11" s="11">
        <v>1</v>
      </c>
      <c r="D11" s="27" t="s">
        <v>29</v>
      </c>
      <c r="E11" s="27" t="s">
        <v>44</v>
      </c>
      <c r="F11" s="27" t="s">
        <v>56</v>
      </c>
      <c r="G11" s="27" t="s">
        <v>42</v>
      </c>
      <c r="H11" s="27" t="s">
        <v>79</v>
      </c>
      <c r="I11" s="27" t="s">
        <v>86</v>
      </c>
      <c r="J11" s="27" t="s">
        <v>91</v>
      </c>
      <c r="K11" s="27" t="s">
        <v>107</v>
      </c>
      <c r="L11" s="27" t="s">
        <v>85</v>
      </c>
      <c r="M11" s="30" t="s">
        <v>123</v>
      </c>
      <c r="N11" s="33" t="s">
        <v>134</v>
      </c>
    </row>
    <row r="12" spans="1:14" ht="13.5" customHeight="1">
      <c r="A12" s="16">
        <f>ROW(A12)-ROW($A$7)</f>
        <v>5</v>
      </c>
      <c r="B12" s="24" t="s">
        <v>13</v>
      </c>
      <c r="C12" s="17">
        <v>1</v>
      </c>
      <c r="D12" s="26" t="s">
        <v>30</v>
      </c>
      <c r="E12" s="26" t="s">
        <v>45</v>
      </c>
      <c r="F12" s="26" t="s">
        <v>57</v>
      </c>
      <c r="G12" s="26" t="s">
        <v>70</v>
      </c>
      <c r="H12" s="26" t="s">
        <v>70</v>
      </c>
      <c r="I12" s="26" t="s">
        <v>85</v>
      </c>
      <c r="J12" s="26" t="s">
        <v>92</v>
      </c>
      <c r="K12" s="26" t="s">
        <v>108</v>
      </c>
      <c r="L12" s="26" t="s">
        <v>70</v>
      </c>
      <c r="M12" s="29" t="s">
        <v>70</v>
      </c>
      <c r="N12" s="32" t="s">
        <v>70</v>
      </c>
    </row>
    <row r="13" spans="1:14" ht="13.5" customHeight="1">
      <c r="A13" s="15">
        <f>ROW(A13)-ROW($A$7)</f>
        <v>6</v>
      </c>
      <c r="B13" s="25" t="s">
        <v>14</v>
      </c>
      <c r="C13" s="11">
        <v>1</v>
      </c>
      <c r="D13" s="27" t="s">
        <v>31</v>
      </c>
      <c r="E13" s="27" t="s">
        <v>46</v>
      </c>
      <c r="F13" s="27" t="s">
        <v>58</v>
      </c>
      <c r="G13" s="27" t="s">
        <v>70</v>
      </c>
      <c r="H13" s="27" t="s">
        <v>70</v>
      </c>
      <c r="I13" s="27" t="s">
        <v>85</v>
      </c>
      <c r="J13" s="27" t="s">
        <v>93</v>
      </c>
      <c r="K13" s="27" t="s">
        <v>109</v>
      </c>
      <c r="L13" s="27" t="s">
        <v>70</v>
      </c>
      <c r="M13" s="30" t="s">
        <v>70</v>
      </c>
      <c r="N13" s="33" t="s">
        <v>70</v>
      </c>
    </row>
    <row r="14" spans="1:14" ht="13.5" customHeight="1">
      <c r="A14" s="16">
        <f>ROW(A14)-ROW($A$7)</f>
        <v>7</v>
      </c>
      <c r="B14" s="24" t="s">
        <v>15</v>
      </c>
      <c r="C14" s="17">
        <v>1</v>
      </c>
      <c r="D14" s="26" t="s">
        <v>32</v>
      </c>
      <c r="E14" s="26" t="s">
        <v>46</v>
      </c>
      <c r="F14" s="26" t="s">
        <v>59</v>
      </c>
      <c r="G14" s="26" t="s">
        <v>70</v>
      </c>
      <c r="H14" s="26" t="s">
        <v>70</v>
      </c>
      <c r="I14" s="26" t="s">
        <v>85</v>
      </c>
      <c r="J14" s="26" t="s">
        <v>94</v>
      </c>
      <c r="K14" s="26" t="s">
        <v>110</v>
      </c>
      <c r="L14" s="26" t="s">
        <v>70</v>
      </c>
      <c r="M14" s="29" t="s">
        <v>70</v>
      </c>
      <c r="N14" s="32" t="s">
        <v>70</v>
      </c>
    </row>
    <row r="15" spans="1:14" ht="13.5" customHeight="1">
      <c r="A15" s="15">
        <f>ROW(A15)-ROW($A$7)</f>
        <v>8</v>
      </c>
      <c r="B15" s="25" t="s">
        <v>16</v>
      </c>
      <c r="C15" s="11">
        <v>2</v>
      </c>
      <c r="D15" s="27" t="s">
        <v>33</v>
      </c>
      <c r="E15" s="27" t="s">
        <v>42</v>
      </c>
      <c r="F15" s="27" t="s">
        <v>60</v>
      </c>
      <c r="G15" s="27" t="s">
        <v>71</v>
      </c>
      <c r="H15" s="27" t="s">
        <v>80</v>
      </c>
      <c r="I15" s="27" t="s">
        <v>85</v>
      </c>
      <c r="J15" s="27" t="s">
        <v>95</v>
      </c>
      <c r="K15" s="27" t="s">
        <v>111</v>
      </c>
      <c r="L15" s="27" t="s">
        <v>85</v>
      </c>
      <c r="M15" s="30" t="s">
        <v>124</v>
      </c>
      <c r="N15" s="33" t="s">
        <v>135</v>
      </c>
    </row>
    <row r="16" spans="1:14" ht="13.5" customHeight="1">
      <c r="A16" s="16">
        <f>ROW(A16)-ROW($A$7)</f>
        <v>9</v>
      </c>
      <c r="B16" s="24" t="s">
        <v>17</v>
      </c>
      <c r="C16" s="17">
        <v>1</v>
      </c>
      <c r="D16" s="26" t="s">
        <v>34</v>
      </c>
      <c r="E16" s="26" t="s">
        <v>42</v>
      </c>
      <c r="F16" s="26" t="s">
        <v>61</v>
      </c>
      <c r="G16" s="26" t="s">
        <v>71</v>
      </c>
      <c r="H16" s="26" t="s">
        <v>81</v>
      </c>
      <c r="I16" s="26" t="s">
        <v>85</v>
      </c>
      <c r="J16" s="26" t="s">
        <v>96</v>
      </c>
      <c r="K16" s="26" t="s">
        <v>112</v>
      </c>
      <c r="L16" s="26" t="s">
        <v>85</v>
      </c>
      <c r="M16" s="29" t="s">
        <v>125</v>
      </c>
      <c r="N16" s="32" t="s">
        <v>136</v>
      </c>
    </row>
    <row r="17" spans="1:14" ht="13.5" customHeight="1">
      <c r="A17" s="15">
        <f>ROW(A17)-ROW($A$7)</f>
        <v>10</v>
      </c>
      <c r="B17" s="25" t="s">
        <v>18</v>
      </c>
      <c r="C17" s="11">
        <v>3</v>
      </c>
      <c r="D17" s="27" t="s">
        <v>35</v>
      </c>
      <c r="E17" s="27" t="s">
        <v>47</v>
      </c>
      <c r="F17" s="27" t="s">
        <v>62</v>
      </c>
      <c r="G17" s="27" t="s">
        <v>71</v>
      </c>
      <c r="H17" s="27" t="s">
        <v>82</v>
      </c>
      <c r="I17" s="27" t="s">
        <v>85</v>
      </c>
      <c r="J17" s="27" t="s">
        <v>97</v>
      </c>
      <c r="K17" s="27" t="s">
        <v>113</v>
      </c>
      <c r="L17" s="27" t="s">
        <v>85</v>
      </c>
      <c r="M17" s="30" t="s">
        <v>126</v>
      </c>
      <c r="N17" s="33" t="s">
        <v>137</v>
      </c>
    </row>
    <row r="18" spans="1:14" ht="13.5" customHeight="1">
      <c r="A18" s="16">
        <f>ROW(A18)-ROW($A$7)</f>
        <v>11</v>
      </c>
      <c r="B18" s="24" t="s">
        <v>19</v>
      </c>
      <c r="C18" s="17">
        <v>1</v>
      </c>
      <c r="D18" s="26" t="s">
        <v>36</v>
      </c>
      <c r="E18" s="26" t="s">
        <v>42</v>
      </c>
      <c r="F18" s="26" t="s">
        <v>63</v>
      </c>
      <c r="G18" s="26" t="s">
        <v>72</v>
      </c>
      <c r="H18" s="26" t="s">
        <v>83</v>
      </c>
      <c r="I18" s="26" t="s">
        <v>85</v>
      </c>
      <c r="J18" s="26" t="s">
        <v>98</v>
      </c>
      <c r="K18" s="26" t="s">
        <v>112</v>
      </c>
      <c r="L18" s="26" t="s">
        <v>85</v>
      </c>
      <c r="M18" s="29" t="s">
        <v>127</v>
      </c>
      <c r="N18" s="32" t="s">
        <v>138</v>
      </c>
    </row>
    <row r="19" spans="1:14" ht="13.5" customHeight="1">
      <c r="A19" s="15">
        <f>ROW(A19)-ROW($A$7)</f>
        <v>12</v>
      </c>
      <c r="B19" s="25" t="s">
        <v>20</v>
      </c>
      <c r="C19" s="11">
        <v>1</v>
      </c>
      <c r="D19" s="27" t="s">
        <v>37</v>
      </c>
      <c r="E19" s="27" t="s">
        <v>48</v>
      </c>
      <c r="F19" s="27" t="s">
        <v>64</v>
      </c>
      <c r="G19" s="27" t="s">
        <v>73</v>
      </c>
      <c r="H19" s="27" t="s">
        <v>64</v>
      </c>
      <c r="I19" s="27" t="s">
        <v>85</v>
      </c>
      <c r="J19" s="27" t="s">
        <v>99</v>
      </c>
      <c r="K19" s="27" t="s">
        <v>114</v>
      </c>
      <c r="L19" s="27" t="s">
        <v>86</v>
      </c>
      <c r="M19" s="30" t="s">
        <v>128</v>
      </c>
      <c r="N19" s="33" t="s">
        <v>139</v>
      </c>
    </row>
    <row r="20" spans="1:14" ht="13.5" customHeight="1">
      <c r="A20" s="16">
        <f>ROW(A20)-ROW($A$7)</f>
        <v>13</v>
      </c>
      <c r="B20" s="24" t="s">
        <v>21</v>
      </c>
      <c r="C20" s="17">
        <v>1</v>
      </c>
      <c r="D20" s="26" t="s">
        <v>38</v>
      </c>
      <c r="E20" s="26" t="s">
        <v>49</v>
      </c>
      <c r="F20" s="26" t="s">
        <v>65</v>
      </c>
      <c r="G20" s="26" t="s">
        <v>74</v>
      </c>
      <c r="H20" s="26" t="s">
        <v>65</v>
      </c>
      <c r="I20" s="26" t="s">
        <v>85</v>
      </c>
      <c r="J20" s="26" t="s">
        <v>100</v>
      </c>
      <c r="K20" s="26" t="s">
        <v>115</v>
      </c>
      <c r="L20" s="26" t="s">
        <v>86</v>
      </c>
      <c r="M20" s="29" t="s">
        <v>129</v>
      </c>
      <c r="N20" s="32" t="s">
        <v>115</v>
      </c>
    </row>
    <row r="21" spans="1:14" ht="13.5" customHeight="1">
      <c r="A21" s="15">
        <f>ROW(A21)-ROW($A$7)</f>
        <v>14</v>
      </c>
      <c r="B21" s="25" t="s">
        <v>22</v>
      </c>
      <c r="C21" s="11">
        <v>1</v>
      </c>
      <c r="D21" s="27" t="s">
        <v>39</v>
      </c>
      <c r="E21" s="27" t="s">
        <v>50</v>
      </c>
      <c r="F21" s="27" t="s">
        <v>66</v>
      </c>
      <c r="G21" s="27" t="s">
        <v>70</v>
      </c>
      <c r="H21" s="27" t="s">
        <v>70</v>
      </c>
      <c r="I21" s="27" t="s">
        <v>85</v>
      </c>
      <c r="J21" s="27" t="s">
        <v>101</v>
      </c>
      <c r="K21" s="27" t="s">
        <v>116</v>
      </c>
      <c r="L21" s="27" t="s">
        <v>70</v>
      </c>
      <c r="M21" s="30" t="s">
        <v>70</v>
      </c>
      <c r="N21" s="33" t="s">
        <v>70</v>
      </c>
    </row>
    <row r="22" spans="1:14" ht="13.5" customHeight="1" thickBot="1">
      <c r="A22" s="16">
        <f>ROW(A22)-ROW($A$7)</f>
        <v>15</v>
      </c>
      <c r="B22" s="24" t="s">
        <v>23</v>
      </c>
      <c r="C22" s="17">
        <v>1</v>
      </c>
      <c r="D22" s="26" t="s">
        <v>40</v>
      </c>
      <c r="E22" s="26" t="s">
        <v>51</v>
      </c>
      <c r="F22" s="26" t="s">
        <v>67</v>
      </c>
      <c r="G22" s="26" t="s">
        <v>70</v>
      </c>
      <c r="H22" s="26" t="s">
        <v>70</v>
      </c>
      <c r="I22" s="26" t="s">
        <v>85</v>
      </c>
      <c r="J22" s="26" t="s">
        <v>102</v>
      </c>
      <c r="K22" s="26" t="s">
        <v>117</v>
      </c>
      <c r="L22" s="26" t="s">
        <v>70</v>
      </c>
      <c r="M22" s="29" t="s">
        <v>70</v>
      </c>
      <c r="N22" s="32" t="s">
        <v>70</v>
      </c>
    </row>
    <row r="23" spans="1:14" ht="12.75">
      <c r="A23" s="19"/>
      <c r="B23" s="19"/>
      <c r="C23" s="19"/>
      <c r="D23" s="19"/>
      <c r="E23" s="19"/>
      <c r="F23" s="19"/>
      <c r="G23" s="19"/>
      <c r="H23" s="19"/>
      <c r="I23" s="12"/>
      <c r="J23" s="12"/>
      <c r="K23" s="12"/>
      <c r="L23" s="12"/>
      <c r="M23" s="12"/>
      <c r="N23" s="12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 t="s">
        <v>1</v>
      </c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36" spans="7:10" ht="12.75">
      <c r="G36" s="9"/>
      <c r="H36" s="9"/>
      <c r="I36" s="2"/>
      <c r="J36" s="2"/>
    </row>
    <row r="37" spans="7:9" ht="12.75">
      <c r="G37" s="10"/>
      <c r="H37" s="10"/>
      <c r="I37" s="10"/>
    </row>
    <row r="38" spans="7:9" ht="12.75">
      <c r="G38" s="10"/>
      <c r="H38" s="10"/>
      <c r="I38" s="10"/>
    </row>
    <row r="39" spans="7:9" ht="12.75">
      <c r="G39" s="10"/>
      <c r="H39" s="10"/>
      <c r="I39" s="10"/>
    </row>
  </sheetData>
  <sheetProtection/>
  <mergeCells count="4">
    <mergeCell ref="A1:D1"/>
    <mergeCell ref="A2:D2"/>
    <mergeCell ref="A3:D3"/>
    <mergeCell ref="A4:D4"/>
  </mergeCells>
  <printOptions gridLines="1"/>
  <pageMargins left="0.46" right="0.36" top="0.58" bottom="1" header="0.5" footer="0.5"/>
  <pageSetup fitToHeight="1" fitToWidth="1" horizontalDpi="200" verticalDpi="200" orientation="landscape" paperSize="9" scale="61" r:id="rId1"/>
  <headerFooter alignWithMargins="0">
    <oddFooter>&amp;L&amp;"Arial,Bold"Electric Imp&amp;C&amp;D&amp;RPage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Buttner</dc:creator>
  <cp:keywords/>
  <dc:description/>
  <cp:lastModifiedBy>Thomas Buttner</cp:lastModifiedBy>
  <cp:lastPrinted>2012-06-15T00:12:18Z</cp:lastPrinted>
  <dcterms:created xsi:type="dcterms:W3CDTF">2002-11-05T15:28:02Z</dcterms:created>
  <dcterms:modified xsi:type="dcterms:W3CDTF">2014-11-12T02:08:15Z</dcterms:modified>
  <cp:category/>
  <cp:version/>
  <cp:contentType/>
  <cp:contentStatus/>
</cp:coreProperties>
</file>